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autoCompressPictures="0"/>
  <bookViews>
    <workbookView xWindow="19620" yWindow="3945" windowWidth="15480" windowHeight="11640" tabRatio="500"/>
  </bookViews>
  <sheets>
    <sheet name="下达表" sheetId="2" r:id="rId1"/>
  </sheets>
  <calcPr calcId="144525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8" i="2" l="1"/>
  <c r="E18" i="2"/>
  <c r="D18" i="2"/>
  <c r="C14" i="2" l="1"/>
  <c r="E17" i="2"/>
  <c r="E13" i="2"/>
  <c r="D17" i="2"/>
  <c r="D13" i="2"/>
  <c r="C17" i="2" l="1"/>
  <c r="C13" i="2"/>
</calcChain>
</file>

<file path=xl/sharedStrings.xml><?xml version="1.0" encoding="utf-8"?>
<sst xmlns="http://schemas.openxmlformats.org/spreadsheetml/2006/main" count="20" uniqueCount="20">
  <si>
    <t>深圳市面粉有限公司</t>
  </si>
  <si>
    <t>深圳南海粮食工业有限公司</t>
  </si>
  <si>
    <t>蛇口南顺面粉有限公司</t>
  </si>
  <si>
    <t>佛山市三水丰顺食品有限公司</t>
  </si>
  <si>
    <t>肇庆市福加德面粉有限公司</t>
  </si>
  <si>
    <t>中山新纪元面粉有限公司</t>
  </si>
  <si>
    <t>附 件</t>
  </si>
  <si>
    <t>品种：小麦粉    单位：吨</t>
  </si>
  <si>
    <t>序号</t>
  </si>
  <si>
    <t>企业名称</t>
  </si>
  <si>
    <t>配额数量</t>
  </si>
  <si>
    <t>小计</t>
  </si>
  <si>
    <t>香港</t>
  </si>
  <si>
    <t>澳门</t>
  </si>
  <si>
    <t>烟台台华食品实业有限公司</t>
  </si>
  <si>
    <t>山东省小计</t>
  </si>
  <si>
    <t>广东省小计</t>
  </si>
  <si>
    <t>深圳市小计</t>
  </si>
  <si>
    <t>总计</t>
  </si>
  <si>
    <t>2020年港澳地区粮食制粉出口配额分配方案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</si>
</sst>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1" x14ac:knownFonts="1"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u/>
      <sz val="12"/>
      <color theme="10"/>
      <name val="宋体"/>
      <family val="2"/>
      <charset val="134"/>
      <scheme val="minor"/>
    </font>
    <font>
      <u/>
      <sz val="12"/>
      <color theme="11"/>
      <name val="宋体"/>
      <family val="2"/>
      <charset val="134"/>
      <scheme val="minor"/>
    </font>
    <font>
      <sz val="16"/>
      <color theme="1"/>
      <name val="黑体"/>
      <family val="3"/>
      <charset val="134"/>
    </font>
    <font>
      <sz val="16"/>
      <color theme="1"/>
      <name val="Calibri"/>
      <family val="2"/>
    </font>
    <font>
      <b/>
      <sz val="16"/>
      <color theme="1"/>
      <name val="宋体"/>
      <family val="3"/>
      <charset val="134"/>
    </font>
    <font>
      <sz val="14"/>
      <color theme="1"/>
      <name val="仿宋_GB2312"/>
      <family val="3"/>
      <charset val="134"/>
    </font>
    <font>
      <sz val="12"/>
      <color theme="1"/>
      <name val="仿宋_GB2312"/>
      <family val="3"/>
      <charset val="134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43" fontId="1" fillId="0" borderId="0" applyFont="0" applyFill="0" applyBorder="0" applyAlignment="0" applyProtection="0">
      <alignment vertical="center"/>
    </xf>
  </cellStyleXfs>
  <cellXfs count="13">
    <xf numFmtId="0" fontId="0" fillId="0" borderId="0" xfId="0"/>
    <xf numFmtId="0" fontId="6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vertical="center"/>
    </xf>
    <xf numFmtId="0" fontId="9" fillId="0" borderId="1" xfId="0" applyFont="1" applyBorder="1" applyAlignment="1">
      <alignment horizontal="right" vertical="center"/>
    </xf>
    <xf numFmtId="1" fontId="10" fillId="0" borderId="1" xfId="15" applyNumberFormat="1" applyFont="1" applyBorder="1" applyAlignment="1">
      <alignment horizontal="right" vertical="center"/>
    </xf>
    <xf numFmtId="1" fontId="6" fillId="0" borderId="1" xfId="15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right" vertical="center"/>
    </xf>
    <xf numFmtId="0" fontId="9" fillId="0" borderId="1" xfId="0" applyFont="1" applyBorder="1" applyAlignment="1">
      <alignment horizontal="center" vertical="center"/>
    </xf>
  </cellXfs>
  <cellStyles count="16">
    <cellStyle name="常规" xfId="0" builtinId="0"/>
    <cellStyle name="超链接" xfId="1" builtinId="8" hidden="1"/>
    <cellStyle name="超链接" xfId="3" builtinId="8" hidden="1"/>
    <cellStyle name="超链接" xfId="5" builtinId="8" hidden="1"/>
    <cellStyle name="超链接" xfId="7" builtinId="8" hidden="1"/>
    <cellStyle name="超链接" xfId="9" builtinId="8" hidden="1"/>
    <cellStyle name="超链接" xfId="11" builtinId="8" hidden="1"/>
    <cellStyle name="超链接" xfId="13" builtinId="8" hidden="1"/>
    <cellStyle name="千位分隔" xfId="15" builtinId="3"/>
    <cellStyle name="已访问的超链接" xfId="2" builtinId="9" hidden="1"/>
    <cellStyle name="已访问的超链接" xfId="4" builtinId="9" hidden="1"/>
    <cellStyle name="已访问的超链接" xfId="6" builtinId="9" hidden="1"/>
    <cellStyle name="已访问的超链接" xfId="8" builtinId="9" hidden="1"/>
    <cellStyle name="已访问的超链接" xfId="10" builtinId="9" hidden="1"/>
    <cellStyle name="已访问的超链接" xfId="12" builtinId="9" hidden="1"/>
    <cellStyle name="已访问的超链接" xfId="14" builtinId="9" hidden="1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tabSelected="1" workbookViewId="0">
      <selection activeCell="H7" sqref="H7"/>
    </sheetView>
  </sheetViews>
  <sheetFormatPr defaultRowHeight="14.25" x14ac:dyDescent="0.15"/>
  <cols>
    <col min="2" max="2" width="30.375" customWidth="1"/>
    <col min="3" max="3" width="13.125" customWidth="1"/>
    <col min="4" max="4" width="12.125" customWidth="1"/>
    <col min="5" max="5" width="11" customWidth="1"/>
  </cols>
  <sheetData>
    <row r="1" spans="1:5" ht="20.25" x14ac:dyDescent="0.15">
      <c r="A1" s="9" t="s">
        <v>6</v>
      </c>
      <c r="B1" s="9"/>
      <c r="C1" s="9"/>
      <c r="D1" s="9"/>
      <c r="E1" s="9"/>
    </row>
    <row r="2" spans="1:5" ht="21" x14ac:dyDescent="0.15">
      <c r="A2" s="1"/>
      <c r="B2" s="1"/>
      <c r="C2" s="1"/>
      <c r="D2" s="1"/>
      <c r="E2" s="1"/>
    </row>
    <row r="3" spans="1:5" ht="20.25" x14ac:dyDescent="0.15">
      <c r="A3" s="10" t="s">
        <v>19</v>
      </c>
      <c r="B3" s="10"/>
      <c r="C3" s="10"/>
      <c r="D3" s="10"/>
      <c r="E3" s="10"/>
    </row>
    <row r="4" spans="1:5" ht="21" x14ac:dyDescent="0.15">
      <c r="A4" s="1"/>
      <c r="B4" s="1"/>
      <c r="C4" s="1"/>
      <c r="D4" s="1"/>
      <c r="E4" s="1"/>
    </row>
    <row r="5" spans="1:5" ht="18.75" x14ac:dyDescent="0.15">
      <c r="A5" s="11" t="s">
        <v>7</v>
      </c>
      <c r="B5" s="11"/>
      <c r="C5" s="11"/>
      <c r="D5" s="11"/>
      <c r="E5" s="11"/>
    </row>
    <row r="6" spans="1:5" ht="24.95" customHeight="1" x14ac:dyDescent="0.15">
      <c r="A6" s="12" t="s">
        <v>8</v>
      </c>
      <c r="B6" s="12" t="s">
        <v>9</v>
      </c>
      <c r="C6" s="12" t="s">
        <v>10</v>
      </c>
      <c r="D6" s="12"/>
      <c r="E6" s="12"/>
    </row>
    <row r="7" spans="1:5" ht="24.95" customHeight="1" x14ac:dyDescent="0.15">
      <c r="A7" s="12"/>
      <c r="B7" s="12"/>
      <c r="C7" s="2" t="s">
        <v>11</v>
      </c>
      <c r="D7" s="2" t="s">
        <v>12</v>
      </c>
      <c r="E7" s="2" t="s">
        <v>13</v>
      </c>
    </row>
    <row r="8" spans="1:5" ht="24.95" customHeight="1" x14ac:dyDescent="0.15">
      <c r="A8" s="3">
        <v>1</v>
      </c>
      <c r="B8" s="4" t="s">
        <v>14</v>
      </c>
      <c r="C8" s="7">
        <v>1417</v>
      </c>
      <c r="D8" s="7">
        <v>1417</v>
      </c>
      <c r="E8" s="8"/>
    </row>
    <row r="9" spans="1:5" ht="24.95" customHeight="1" x14ac:dyDescent="0.15">
      <c r="A9" s="5"/>
      <c r="B9" s="6" t="s">
        <v>15</v>
      </c>
      <c r="C9" s="7">
        <v>1417</v>
      </c>
      <c r="D9" s="7">
        <v>1417</v>
      </c>
      <c r="E9" s="8"/>
    </row>
    <row r="10" spans="1:5" ht="24.95" customHeight="1" x14ac:dyDescent="0.15">
      <c r="A10" s="3">
        <v>2</v>
      </c>
      <c r="B10" s="4" t="s">
        <v>3</v>
      </c>
      <c r="C10" s="7">
        <v>21689</v>
      </c>
      <c r="D10" s="7">
        <v>21178</v>
      </c>
      <c r="E10" s="7">
        <v>511</v>
      </c>
    </row>
    <row r="11" spans="1:5" ht="24.95" customHeight="1" x14ac:dyDescent="0.15">
      <c r="A11" s="3">
        <v>3</v>
      </c>
      <c r="B11" s="4" t="s">
        <v>4</v>
      </c>
      <c r="C11" s="7">
        <v>24342</v>
      </c>
      <c r="D11" s="7">
        <v>24000</v>
      </c>
      <c r="E11" s="7">
        <v>342</v>
      </c>
    </row>
    <row r="12" spans="1:5" ht="24.95" customHeight="1" x14ac:dyDescent="0.15">
      <c r="A12" s="3">
        <v>4</v>
      </c>
      <c r="B12" s="4" t="s">
        <v>5</v>
      </c>
      <c r="C12" s="7">
        <v>815</v>
      </c>
      <c r="D12" s="7">
        <v>744</v>
      </c>
      <c r="E12" s="7">
        <v>71</v>
      </c>
    </row>
    <row r="13" spans="1:5" ht="24.95" customHeight="1" x14ac:dyDescent="0.15">
      <c r="A13" s="5"/>
      <c r="B13" s="6" t="s">
        <v>16</v>
      </c>
      <c r="C13" s="7">
        <f t="shared" ref="C13:C17" si="0">D13+E13</f>
        <v>46846</v>
      </c>
      <c r="D13" s="7">
        <f>SUM(D10:D12)</f>
        <v>45922</v>
      </c>
      <c r="E13" s="7">
        <f>SUM(E10:E12)</f>
        <v>924</v>
      </c>
    </row>
    <row r="14" spans="1:5" ht="24.95" customHeight="1" x14ac:dyDescent="0.15">
      <c r="A14" s="3">
        <v>5</v>
      </c>
      <c r="B14" s="4" t="s">
        <v>0</v>
      </c>
      <c r="C14" s="7">
        <f t="shared" si="0"/>
        <v>9000</v>
      </c>
      <c r="D14" s="7">
        <v>9000</v>
      </c>
      <c r="E14" s="8"/>
    </row>
    <row r="15" spans="1:5" ht="24.95" customHeight="1" x14ac:dyDescent="0.15">
      <c r="A15" s="3">
        <v>6</v>
      </c>
      <c r="B15" s="4" t="s">
        <v>1</v>
      </c>
      <c r="C15" s="7">
        <v>12597</v>
      </c>
      <c r="D15" s="7">
        <v>10590</v>
      </c>
      <c r="E15" s="7">
        <v>2007</v>
      </c>
    </row>
    <row r="16" spans="1:5" ht="24.95" customHeight="1" x14ac:dyDescent="0.15">
      <c r="A16" s="3">
        <v>7</v>
      </c>
      <c r="B16" s="4" t="s">
        <v>2</v>
      </c>
      <c r="C16" s="7">
        <v>75000</v>
      </c>
      <c r="D16" s="7">
        <v>70000</v>
      </c>
      <c r="E16" s="7">
        <v>5000</v>
      </c>
    </row>
    <row r="17" spans="1:5" ht="24.95" customHeight="1" x14ac:dyDescent="0.15">
      <c r="A17" s="5"/>
      <c r="B17" s="6" t="s">
        <v>17</v>
      </c>
      <c r="C17" s="7">
        <f t="shared" si="0"/>
        <v>96597</v>
      </c>
      <c r="D17" s="7">
        <f>SUM(D14:D16)</f>
        <v>89590</v>
      </c>
      <c r="E17" s="7">
        <f>SUM(E15:E16)</f>
        <v>7007</v>
      </c>
    </row>
    <row r="18" spans="1:5" ht="24.95" customHeight="1" x14ac:dyDescent="0.15">
      <c r="A18" s="5"/>
      <c r="B18" s="2" t="s">
        <v>18</v>
      </c>
      <c r="C18" s="7">
        <f>D18+E18</f>
        <v>144860</v>
      </c>
      <c r="D18" s="7">
        <f>D17+D13+D9</f>
        <v>136929</v>
      </c>
      <c r="E18" s="7">
        <f>E17+E13+E9</f>
        <v>7931</v>
      </c>
    </row>
  </sheetData>
  <mergeCells count="6">
    <mergeCell ref="A1:E1"/>
    <mergeCell ref="A3:E3"/>
    <mergeCell ref="A5:E5"/>
    <mergeCell ref="A6:A7"/>
    <mergeCell ref="B6:B7"/>
    <mergeCell ref="C6:E6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下达表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MMGGYY</dc:creator>
  <cp:lastModifiedBy>Administrator</cp:lastModifiedBy>
  <cp:lastPrinted>2018-12-07T08:25:29Z</cp:lastPrinted>
  <dcterms:created xsi:type="dcterms:W3CDTF">2014-12-14T11:50:21Z</dcterms:created>
  <dcterms:modified xsi:type="dcterms:W3CDTF">2019-12-31T07:04:01Z</dcterms:modified>
</cp:coreProperties>
</file>